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elta.mkm.ee/dhs/webdav/034f9639595c8ebd681d8cf60b0ecdbe5e3edeba/38206144229/d54e79a4-dd52-4de4-a52d-2f4190025da0/"/>
    </mc:Choice>
  </mc:AlternateContent>
  <xr:revisionPtr revIDLastSave="0" documentId="13_ncr:1_{4E700EFC-66C9-4788-93B7-86659C9943E7}" xr6:coauthVersionLast="47" xr6:coauthVersionMax="47" xr10:uidLastSave="{00000000-0000-0000-0000-000000000000}"/>
  <bookViews>
    <workbookView xWindow="-120" yWindow="-120" windowWidth="29040" windowHeight="17640"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G16" i="1"/>
  <c r="D20" i="1" l="1"/>
  <c r="E20" i="1" s="1"/>
</calcChain>
</file>

<file path=xl/sharedStrings.xml><?xml version="1.0" encoding="utf-8"?>
<sst xmlns="http://schemas.openxmlformats.org/spreadsheetml/2006/main" count="62" uniqueCount="60">
  <si>
    <t>RISKIHINDAMINE</t>
  </si>
  <si>
    <t>MEEDE:</t>
  </si>
  <si>
    <t>VKEde investeeringutoetus</t>
  </si>
  <si>
    <t>Ida-Viru Ettevõtluse mitmekesistamise tugiteenused</t>
  </si>
  <si>
    <t>Riskitaseme määramise eesmärgiks on leida, millised asjaolud muudavad meetmed riskantsemateks. Hinnatakse 4 tegurit.</t>
  </si>
  <si>
    <t>Erinevatele riskitunnustele antakse erinev arv punkte skaalal 0-3 sõltuvalt riskitunnuse otsesest seosest konkreetse riskiga.</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</si>
  <si>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</si>
  <si>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</si>
  <si>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</si>
  <si>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</si>
  <si>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</si>
  <si>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</si>
  <si>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</si>
  <si>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</si>
  <si>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</si>
  <si>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</si>
  <si>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</si>
  <si>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</si>
  <si>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</si>
  <si>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</si>
  <si>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</si>
  <si>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</si>
  <si>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</si>
  <si>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</si>
  <si>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</si>
  <si>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</si>
  <si>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</si>
  <si>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</si>
  <si>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</si>
  <si>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</si>
  <si>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</si>
  <si>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</si>
  <si>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</si>
  <si>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</si>
  <si>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</si>
  <si>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</si>
  <si>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</si>
  <si>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</si>
  <si>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</si>
  <si>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</si>
  <si>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</si>
  <si>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</si>
  <si>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</si>
  <si>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</si>
  <si>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</si>
  <si>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</si>
  <si>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</si>
  <si>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</si>
  <si>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Kokku skoor</t>
  </si>
  <si>
    <t>Hinnang „Madal“ – 0 kuni 5 punkti</t>
  </si>
  <si>
    <t xml:space="preserve">Hinnang „Keskmine“ – 6 kuni 11 punkti </t>
  </si>
  <si>
    <t>KOONDHINNANG</t>
  </si>
  <si>
    <t xml:space="preserve">Hinnang „Kõrge“ – 12 kuni 15 punkti </t>
  </si>
  <si>
    <t>LISA 3. Ristkide hindamise tabel</t>
  </si>
  <si>
    <t>Käskkirja ja seletuskirja koostamisel teostatud riigiabi analüüsi tulemusena on tuvastatud riigiabi kasutamine. Vastavauskontroll on teostatud EISi poolt, mille kohta selgitus ja juhised seletuskirjas.</t>
  </si>
  <si>
    <t xml:space="preserve"> 
Toetuse andmise tingimuste käskkirjas ja ka seleturskirjas on viited nii kliimakindluse analüüsi kui ei kahjusta oluliselt põhimõtte järgimise hinnangu kohta vastava Narva tööstusinkubaatori rajamiseks. Vastavad dokumendid on läbinud vastavuskontrolli EISi poolt.</t>
  </si>
  <si>
    <t>MKMi ministri käskkirjaga rahastatakse IVIAt Narva tööstusinkubaatori rajamiseks.
Sarnase sisuga meedet ei rakendata muudest allikatest.</t>
  </si>
  <si>
    <t>Tegevuste elluviija on avaliku sektori ja riigi asutatud arendusorganisatsioon. IVIA on kohustatud läbi viima riigihankeid ja järgima riigihangete seadust; viide riigihangetele on nii seletuskirjas kui käskkirjas.</t>
  </si>
  <si>
    <t xml:space="preserve">Käskkirjas toodud tegevuste elluviija on avaliku sektori arendusorganisatsioon IVIA. Avaliku sektori ja riigi asutajatele kuuluvatena on sellised sihtasutused igaastaselt auditikohustuslikud. IVIA raamatupidamine on iseseisev, esitatakse majandusaasta aruendeid ning järgitakse põhikirjas pandud seonduvaid ülesandeid ja nõudeid. </t>
  </si>
  <si>
    <t>TAT: Narva tööstusinkubaatori rajamine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</si>
</sst>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sz val="11"/>
      <color rgb="FF0070C0"/>
      <name val="Times New Roman"/>
      <family val="1"/>
      <charset val="186"/>
    </font>
    <font>
      <sz val="11"/>
      <color rgb="FF00B050"/>
      <name val="Times New Roman"/>
    </font>
    <font>
      <sz val="11"/>
      <color rgb="FF000000"/>
      <name val="Times New Roman"/>
      <family val="1"/>
      <charset val="186"/>
    </font>
    <font>
      <sz val="11"/>
      <color rgb="FF000000"/>
      <name val="Times New Roman"/>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4">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9" fillId="6" borderId="3" xfId="0" applyFont="1" applyFill="1" applyBorder="1" applyAlignment="1">
      <alignment horizontal="center" vertical="center" wrapText="1"/>
    </xf>
    <xf numFmtId="0" fontId="10" fillId="0" borderId="1" xfId="0" applyFont="1" applyBorder="1" applyAlignment="1">
      <alignment horizontal="left" vertical="top" wrapText="1"/>
    </xf>
    <xf numFmtId="0" fontId="11" fillId="6"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zoomScaleNormal="100" workbookViewId="0">
      <pane xSplit="2" ySplit="10" topLeftCell="F11" activePane="bottomRight" state="frozen"/>
      <selection pane="topRight" activeCell="D1" sqref="D1"/>
      <selection pane="bottomLeft" activeCell="A9" sqref="A9"/>
      <selection pane="bottomRight" activeCell="H9" sqref="H9:H10"/>
    </sheetView>
  </sheetViews>
  <sheetFormatPr defaultColWidth="9.140625" defaultRowHeight="34.15" customHeight="1" x14ac:dyDescent="0.25"/>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0.85546875" style="3" customWidth="1"/>
    <col min="9" max="9" width="9.85546875" style="4" customWidth="1"/>
    <col min="10" max="10" width="35.28515625" style="1" customWidth="1"/>
    <col min="11" max="16384" width="9.140625" style="1"/>
  </cols>
  <sheetData>
    <row r="1" spans="1:10" s="5" customFormat="1" ht="34.15" hidden="1" customHeight="1" x14ac:dyDescent="0.25">
      <c r="A1" s="27" t="s">
        <v>0</v>
      </c>
      <c r="B1" s="34" t="s">
        <v>1</v>
      </c>
      <c r="C1" s="35" t="s">
        <v>2</v>
      </c>
      <c r="D1" s="35" t="s">
        <v>3</v>
      </c>
      <c r="E1" s="35"/>
      <c r="F1" s="35"/>
      <c r="G1" s="35"/>
      <c r="H1" s="35"/>
      <c r="I1" s="36"/>
    </row>
    <row r="2" spans="1:10" ht="41.45" hidden="1" customHeight="1" x14ac:dyDescent="0.25">
      <c r="A2" s="49" t="s">
        <v>4</v>
      </c>
      <c r="B2" s="49"/>
      <c r="C2" s="31"/>
      <c r="D2" s="31"/>
      <c r="E2" s="31"/>
      <c r="I2" s="15"/>
    </row>
    <row r="3" spans="1:10" ht="43.9" hidden="1" customHeight="1" x14ac:dyDescent="0.25">
      <c r="A3" s="49" t="s">
        <v>5</v>
      </c>
      <c r="B3" s="49"/>
      <c r="C3" s="29"/>
      <c r="D3" s="29"/>
      <c r="E3" s="29"/>
    </row>
    <row r="4" spans="1:10" ht="57.6" hidden="1" customHeight="1" x14ac:dyDescent="0.25">
      <c r="A4" s="50" t="s">
        <v>6</v>
      </c>
      <c r="B4" s="50"/>
      <c r="C4" s="28"/>
      <c r="D4" s="28"/>
      <c r="E4" s="28"/>
      <c r="F4" s="29"/>
      <c r="G4" s="30"/>
      <c r="H4" s="31"/>
      <c r="I4" s="32"/>
      <c r="J4" s="29"/>
    </row>
    <row r="5" spans="1:10" ht="33.75" customHeight="1" x14ac:dyDescent="0.25">
      <c r="B5" s="1" t="s">
        <v>59</v>
      </c>
      <c r="J5" s="5" t="s">
        <v>53</v>
      </c>
    </row>
    <row r="6" spans="1:10" ht="16.5" customHeight="1" x14ac:dyDescent="0.25"/>
    <row r="7" spans="1:10" ht="33.75" customHeight="1" x14ac:dyDescent="0.25">
      <c r="A7" s="49" t="s">
        <v>4</v>
      </c>
      <c r="B7" s="49"/>
    </row>
    <row r="8" spans="1:10" ht="33.75" customHeight="1" x14ac:dyDescent="0.25">
      <c r="A8" s="49" t="s">
        <v>5</v>
      </c>
      <c r="B8" s="49"/>
    </row>
    <row r="9" spans="1:10" s="2" customFormat="1" ht="15" x14ac:dyDescent="0.25">
      <c r="A9" s="51" t="s">
        <v>7</v>
      </c>
      <c r="B9" s="48" t="s">
        <v>8</v>
      </c>
      <c r="C9" s="48" t="s">
        <v>9</v>
      </c>
      <c r="D9" s="48"/>
      <c r="E9" s="48"/>
      <c r="F9" s="48"/>
      <c r="G9" s="53" t="s">
        <v>10</v>
      </c>
      <c r="H9" s="53" t="s">
        <v>11</v>
      </c>
      <c r="I9" s="52" t="s">
        <v>12</v>
      </c>
      <c r="J9" s="47" t="s">
        <v>13</v>
      </c>
    </row>
    <row r="10" spans="1:10" s="2" customFormat="1" ht="43.15" customHeight="1" x14ac:dyDescent="0.25">
      <c r="A10" s="51"/>
      <c r="B10" s="48"/>
      <c r="C10" s="23" t="s">
        <v>14</v>
      </c>
      <c r="D10" s="23" t="s">
        <v>15</v>
      </c>
      <c r="E10" s="23" t="s">
        <v>16</v>
      </c>
      <c r="F10" s="23" t="s">
        <v>17</v>
      </c>
      <c r="G10" s="53"/>
      <c r="H10" s="53"/>
      <c r="I10" s="52"/>
      <c r="J10" s="47"/>
    </row>
    <row r="11" spans="1:10" ht="255" x14ac:dyDescent="0.25">
      <c r="A11" s="22" t="s">
        <v>18</v>
      </c>
      <c r="B11" s="6" t="s">
        <v>19</v>
      </c>
      <c r="C11" s="26" t="s">
        <v>20</v>
      </c>
      <c r="D11" s="26" t="s">
        <v>21</v>
      </c>
      <c r="E11" s="26" t="s">
        <v>22</v>
      </c>
      <c r="F11" s="26" t="s">
        <v>23</v>
      </c>
      <c r="G11" s="7">
        <v>3</v>
      </c>
      <c r="H11" s="46" t="s">
        <v>58</v>
      </c>
      <c r="I11" s="43">
        <v>1</v>
      </c>
      <c r="J11" s="44"/>
    </row>
    <row r="12" spans="1:10" ht="153" customHeight="1" x14ac:dyDescent="0.25">
      <c r="A12" s="22" t="s">
        <v>24</v>
      </c>
      <c r="B12" s="8" t="s">
        <v>25</v>
      </c>
      <c r="C12" s="8" t="s">
        <v>26</v>
      </c>
      <c r="D12" s="8" t="s">
        <v>27</v>
      </c>
      <c r="E12" s="8" t="s">
        <v>28</v>
      </c>
      <c r="F12" s="8" t="s">
        <v>29</v>
      </c>
      <c r="G12" s="7">
        <v>3</v>
      </c>
      <c r="H12" s="46" t="s">
        <v>54</v>
      </c>
      <c r="I12" s="43">
        <v>1</v>
      </c>
      <c r="J12" s="33"/>
    </row>
    <row r="13" spans="1:10" ht="202.5" customHeight="1" x14ac:dyDescent="0.25">
      <c r="A13" s="22" t="s">
        <v>30</v>
      </c>
      <c r="B13" s="6" t="s">
        <v>31</v>
      </c>
      <c r="C13" s="8" t="s">
        <v>32</v>
      </c>
      <c r="D13" s="8" t="s">
        <v>33</v>
      </c>
      <c r="E13" s="8" t="s">
        <v>34</v>
      </c>
      <c r="F13" s="8" t="s">
        <v>35</v>
      </c>
      <c r="G13" s="7">
        <v>3</v>
      </c>
      <c r="H13" s="45" t="s">
        <v>56</v>
      </c>
      <c r="I13" s="9">
        <v>1</v>
      </c>
      <c r="J13" s="42"/>
    </row>
    <row r="14" spans="1:10" ht="135" x14ac:dyDescent="0.25">
      <c r="A14" s="22" t="s">
        <v>36</v>
      </c>
      <c r="B14" s="37" t="s">
        <v>37</v>
      </c>
      <c r="C14" s="8" t="s">
        <v>38</v>
      </c>
      <c r="D14" s="8" t="s">
        <v>39</v>
      </c>
      <c r="E14" s="8" t="s">
        <v>40</v>
      </c>
      <c r="F14" s="8" t="s">
        <v>41</v>
      </c>
      <c r="G14" s="7">
        <v>3</v>
      </c>
      <c r="H14" s="46" t="s">
        <v>57</v>
      </c>
      <c r="I14" s="43">
        <v>1</v>
      </c>
      <c r="J14" s="42"/>
    </row>
    <row r="15" spans="1:10" ht="195" x14ac:dyDescent="0.25">
      <c r="A15" s="40" t="s">
        <v>42</v>
      </c>
      <c r="B15" s="8" t="s">
        <v>43</v>
      </c>
      <c r="C15" s="8" t="s">
        <v>44</v>
      </c>
      <c r="D15" s="8" t="s">
        <v>45</v>
      </c>
      <c r="E15" s="8" t="s">
        <v>46</v>
      </c>
      <c r="F15" s="8" t="s">
        <v>47</v>
      </c>
      <c r="G15" s="38">
        <v>3</v>
      </c>
      <c r="H15" s="46" t="s">
        <v>55</v>
      </c>
      <c r="I15" s="41">
        <v>3</v>
      </c>
      <c r="J15" s="10"/>
    </row>
    <row r="16" spans="1:10" ht="34.15" customHeight="1" x14ac:dyDescent="0.25">
      <c r="A16" s="11"/>
      <c r="B16" s="12"/>
      <c r="C16" s="12"/>
      <c r="D16" s="12"/>
      <c r="E16" s="12"/>
      <c r="F16" s="24" t="s">
        <v>48</v>
      </c>
      <c r="G16" s="25">
        <f>SUM(G11:G15)</f>
        <v>15</v>
      </c>
      <c r="H16" s="13"/>
      <c r="I16" s="14">
        <f>SUM(I11:I15)</f>
        <v>7</v>
      </c>
      <c r="J16" s="12"/>
    </row>
    <row r="17" spans="1:7" ht="12.6" customHeight="1" x14ac:dyDescent="0.25">
      <c r="G17" s="15"/>
    </row>
    <row r="18" spans="1:7" ht="12.6" customHeight="1" x14ac:dyDescent="0.25">
      <c r="G18" s="15"/>
    </row>
    <row r="19" spans="1:7" ht="15.6" customHeight="1" x14ac:dyDescent="0.25">
      <c r="A19" s="16" t="s">
        <v>49</v>
      </c>
      <c r="C19" s="15"/>
      <c r="D19" s="15"/>
      <c r="G19" s="15"/>
    </row>
    <row r="20" spans="1:7" ht="15.6" customHeight="1" x14ac:dyDescent="0.25">
      <c r="A20" s="16" t="s">
        <v>50</v>
      </c>
      <c r="C20" s="18" t="s">
        <v>51</v>
      </c>
      <c r="D20" s="15">
        <f>I16</f>
        <v>7</v>
      </c>
      <c r="E20" s="39" t="str">
        <f>IF(ISNUMBER(D20),(IF(D20&gt;=12,"kõrge risk",IF(D20&lt;=5,"madal risk","keskmine risk"))),"")</f>
        <v>keskmine risk</v>
      </c>
      <c r="F20" s="17"/>
      <c r="G20" s="15"/>
    </row>
    <row r="21" spans="1:7" ht="15.6" customHeight="1" x14ac:dyDescent="0.25">
      <c r="A21" s="16" t="s">
        <v>52</v>
      </c>
      <c r="C21" s="15"/>
      <c r="D21" s="15"/>
      <c r="F21" s="17"/>
      <c r="G21" s="15"/>
    </row>
    <row r="22" spans="1:7" ht="15.6" customHeight="1" x14ac:dyDescent="0.25">
      <c r="G22" s="15"/>
    </row>
    <row r="23" spans="1:7" ht="15.6" customHeight="1" x14ac:dyDescent="0.25">
      <c r="G23" s="15"/>
    </row>
    <row r="24" spans="1:7" ht="34.15" customHeight="1" x14ac:dyDescent="0.25">
      <c r="D24" s="19"/>
      <c r="E24" s="2"/>
      <c r="G24" s="20"/>
    </row>
    <row r="25" spans="1:7" ht="34.15" customHeight="1" x14ac:dyDescent="0.25">
      <c r="D25" s="19"/>
      <c r="E25" s="2"/>
      <c r="G25" s="21"/>
    </row>
    <row r="26" spans="1:7" ht="34.15" customHeight="1" x14ac:dyDescent="0.25">
      <c r="D26" s="19"/>
    </row>
  </sheetData>
  <mergeCells count="12">
    <mergeCell ref="J9:J10"/>
    <mergeCell ref="C9:F9"/>
    <mergeCell ref="A2:B2"/>
    <mergeCell ref="A3:B3"/>
    <mergeCell ref="A4:B4"/>
    <mergeCell ref="A9:A10"/>
    <mergeCell ref="B9:B10"/>
    <mergeCell ref="I9:I10"/>
    <mergeCell ref="G9:G10"/>
    <mergeCell ref="H9:H10"/>
    <mergeCell ref="A7:B7"/>
    <mergeCell ref="A8:B8"/>
  </mergeCells>
  <conditionalFormatting sqref="E20">
    <cfRule type="containsText" dxfId="2" priority="1" operator="containsText" text="kõrge risk">
      <formula>NOT(ISERROR(SEARCH("kõrge risk",E20)))</formula>
    </cfRule>
    <cfRule type="containsText" dxfId="1" priority="2" operator="containsText" text="keskmine risk">
      <formula>NOT(ISERROR(SEARCH("keskmine risk",E20)))</formula>
    </cfRule>
    <cfRule type="containsText" dxfId="0" priority="3" operator="containsText" text="madal risk">
      <formula>NOT(ISERROR(SEARCH("madal risk",E20)))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6A214D8FFCF1247BFFBD52CFC5D6AEC" ma:contentTypeVersion="6" ma:contentTypeDescription="Loo uus dokument" ma:contentTypeScope="" ma:versionID="670a99f562b43cea3060bdd503fb3430">
  <xsd:schema xmlns:xsd="http://www.w3.org/2001/XMLSchema" xmlns:xs="http://www.w3.org/2001/XMLSchema" xmlns:p="http://schemas.microsoft.com/office/2006/metadata/properties" xmlns:ns2="52625860-3aa8-4a19-bb15-0ec183ae4b86" xmlns:ns3="04babda4-14a0-4c0d-9d92-683a8db459c0" targetNamespace="http://schemas.microsoft.com/office/2006/metadata/properties" ma:root="true" ma:fieldsID="287911d62a362db6ea14001be42fbe57" ns2:_="" ns3:_="">
    <xsd:import namespace="52625860-3aa8-4a19-bb15-0ec183ae4b86"/>
    <xsd:import namespace="04babda4-14a0-4c0d-9d92-683a8db459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625860-3aa8-4a19-bb15-0ec183ae4b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babda4-14a0-4c0d-9d92-683a8db459c0"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F7AC3B-2EED-4A1A-87C1-CAAE08BF7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625860-3aa8-4a19-bb15-0ec183ae4b86"/>
    <ds:schemaRef ds:uri="04babda4-14a0-4c0d-9d92-683a8db45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CD5414-57BA-459F-B474-216F0BC7C9B0}">
  <ds:schemaRefs>
    <ds:schemaRef ds:uri="http://schemas.microsoft.com/sharepoint/v3/contenttype/forms"/>
  </ds:schemaRefs>
</ds:datastoreItem>
</file>

<file path=customXml/itemProps3.xml><?xml version="1.0" encoding="utf-8"?>
<ds:datastoreItem xmlns:ds="http://schemas.openxmlformats.org/officeDocument/2006/customXml" ds:itemID="{C1038E8F-B688-4820-88E7-EAC55B48296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Kaupo Sempelson</cp:lastModifiedBy>
  <cp:revision/>
  <dcterms:created xsi:type="dcterms:W3CDTF">2020-05-05T05:18:25Z</dcterms:created>
  <dcterms:modified xsi:type="dcterms:W3CDTF">2024-03-06T16:21:42Z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0x010100D6A214D8FFCF1247BFFBD52CFC5D6AEC</vt:lpwstr>
  </property>
</Properties>
</file>